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'Arkusz1'!$A$1:$T$27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<sst xmlns="http://schemas.openxmlformats.org/spreadsheetml/2006/main" count="50" uniqueCount="40">
  <si>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Załącznik nr 1A  do SIWZ </t>
  </si>
  <si>
    <t>pieczątka firmowa</t>
  </si>
  <si>
    <t>Lp.</t>
  </si>
  <si>
    <t>Zakres robót</t>
  </si>
  <si>
    <t>Sadowa 16   11 listop.     3</t>
  </si>
  <si>
    <t>Sadowa       20</t>
  </si>
  <si>
    <t>1000-lecia 53</t>
  </si>
  <si>
    <t>Wieźniów Oświęcimia 10</t>
  </si>
  <si>
    <t>Nojego 1-3</t>
  </si>
  <si>
    <t>Sadowa       54-64</t>
  </si>
  <si>
    <t>Zagrodowa 31C-D</t>
  </si>
  <si>
    <t>Zagrodowa 31 E-F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</si>
  <si>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</si>
  <si>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</si>
  <si>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</si>
  <si>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</si>
  <si>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</si>
  <si>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</si>
  <si>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</si>
  <si>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</si>
  <si>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</si>
  <si>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</si>
  <si>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</si>
  <si>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</si>
  <si>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</si>
  <si>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</si>
  <si>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</si>
  <si>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</si>
  <si>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</si>
  <si>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</si>
  <si>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</si>
  <si>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</si>
  <si>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</si>
  <si>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</si>
  <si>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</si>
  <si>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</si>
  <si>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</si>
  <si>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</si>
  <si>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OTBS -ZP-11/2020</t>
  </si>
  <si>
    <t xml:space="preserve">Wykaz robót związanych z utrzymaniem czystości w roku 2021 dla OTBS.  Kalkulacja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</si>
</sst>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;[Red]&quot;-&quot;#,##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40" fillId="0" borderId="0" xfId="44" applyNumberFormat="1" applyFont="1" applyFill="1">
      <alignment/>
      <protection/>
    </xf>
    <xf numFmtId="0" fontId="40" fillId="0" borderId="0" xfId="44" applyFont="1" applyFill="1">
      <alignment/>
      <protection/>
    </xf>
    <xf numFmtId="166" fontId="40" fillId="0" borderId="0" xfId="44" applyNumberFormat="1" applyFont="1" applyFill="1">
      <alignment/>
      <protection/>
    </xf>
    <xf numFmtId="1" fontId="40" fillId="0" borderId="0" xfId="44" applyNumberFormat="1" applyFont="1" applyFill="1" applyBorder="1">
      <alignment/>
      <protection/>
    </xf>
    <xf numFmtId="0" fontId="40" fillId="0" borderId="0" xfId="44" applyFont="1" applyFill="1" applyBorder="1">
      <alignment/>
      <protection/>
    </xf>
    <xf numFmtId="166" fontId="40" fillId="0" borderId="0" xfId="44" applyNumberFormat="1" applyFont="1" applyFill="1" applyBorder="1">
      <alignment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 wrapText="1"/>
      <protection/>
    </xf>
    <xf numFmtId="166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0" xfId="44" applyNumberFormat="1" applyFont="1" applyFill="1" applyBorder="1" applyAlignment="1">
      <alignment horizontal="center" vertical="center" wrapText="1"/>
      <protection/>
    </xf>
    <xf numFmtId="167" fontId="41" fillId="0" borderId="10" xfId="44" applyNumberFormat="1" applyFont="1" applyFill="1" applyBorder="1" applyAlignment="1">
      <alignment horizontal="center" vertical="center" wrapText="1"/>
      <protection/>
    </xf>
    <xf numFmtId="168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1" xfId="44" applyNumberFormat="1" applyFont="1" applyFill="1" applyBorder="1">
      <alignment/>
      <protection/>
    </xf>
    <xf numFmtId="0" fontId="40" fillId="0" borderId="12" xfId="44" applyFont="1" applyFill="1" applyBorder="1" applyAlignment="1">
      <alignment wrapText="1" shrinkToFit="1"/>
      <protection/>
    </xf>
    <xf numFmtId="2" fontId="40" fillId="0" borderId="10" xfId="44" applyNumberFormat="1" applyFont="1" applyFill="1" applyBorder="1" applyAlignment="1">
      <alignment horizontal="center"/>
      <protection/>
    </xf>
    <xf numFmtId="0" fontId="40" fillId="0" borderId="10" xfId="44" applyFont="1" applyFill="1" applyBorder="1" applyAlignment="1">
      <alignment horizontal="center"/>
      <protection/>
    </xf>
    <xf numFmtId="2" fontId="40" fillId="0" borderId="11" xfId="44" applyNumberFormat="1" applyFont="1" applyFill="1" applyBorder="1" applyAlignment="1">
      <alignment horizontal="center"/>
      <protection/>
    </xf>
    <xf numFmtId="166" fontId="40" fillId="0" borderId="10" xfId="44" applyNumberFormat="1" applyFont="1" applyFill="1" applyBorder="1" applyAlignment="1">
      <alignment horizontal="center"/>
      <protection/>
    </xf>
    <xf numFmtId="1" fontId="40" fillId="0" borderId="10" xfId="44" applyNumberFormat="1" applyFont="1" applyFill="1" applyBorder="1" applyAlignment="1">
      <alignment horizontal="center"/>
      <protection/>
    </xf>
    <xf numFmtId="167" fontId="40" fillId="0" borderId="11" xfId="44" applyNumberFormat="1" applyFont="1" applyFill="1" applyBorder="1">
      <alignment/>
      <protection/>
    </xf>
    <xf numFmtId="0" fontId="40" fillId="0" borderId="12" xfId="44" applyFont="1" applyFill="1" applyBorder="1">
      <alignment/>
      <protection/>
    </xf>
    <xf numFmtId="0" fontId="40" fillId="0" borderId="13" xfId="44" applyFont="1" applyFill="1" applyBorder="1">
      <alignment/>
      <protection/>
    </xf>
    <xf numFmtId="0" fontId="40" fillId="0" borderId="11" xfId="44" applyFont="1" applyFill="1" applyBorder="1" applyAlignment="1">
      <alignment horizontal="center"/>
      <protection/>
    </xf>
    <xf numFmtId="166" fontId="40" fillId="0" borderId="11" xfId="44" applyNumberFormat="1" applyFont="1" applyFill="1" applyBorder="1" applyAlignment="1">
      <alignment horizontal="center"/>
      <protection/>
    </xf>
    <xf numFmtId="1" fontId="40" fillId="0" borderId="11" xfId="44" applyNumberFormat="1" applyFont="1" applyFill="1" applyBorder="1" applyAlignment="1">
      <alignment horizontal="center"/>
      <protection/>
    </xf>
    <xf numFmtId="167" fontId="40" fillId="0" borderId="10" xfId="44" applyNumberFormat="1" applyFont="1" applyFill="1" applyBorder="1">
      <alignment/>
      <protection/>
    </xf>
    <xf numFmtId="167" fontId="41" fillId="0" borderId="14" xfId="44" applyNumberFormat="1" applyFont="1" applyFill="1" applyBorder="1">
      <alignment/>
      <protection/>
    </xf>
    <xf numFmtId="0" fontId="40" fillId="0" borderId="15" xfId="44" applyFont="1" applyFill="1" applyBorder="1" applyAlignment="1">
      <alignment horizontal="center"/>
      <protection/>
    </xf>
    <xf numFmtId="2" fontId="41" fillId="0" borderId="15" xfId="44" applyNumberFormat="1" applyFont="1" applyFill="1" applyBorder="1" applyAlignment="1">
      <alignment horizontal="center"/>
      <protection/>
    </xf>
    <xf numFmtId="2" fontId="41" fillId="0" borderId="10" xfId="44" applyNumberFormat="1" applyFont="1" applyFill="1" applyBorder="1" applyAlignment="1">
      <alignment horizontal="center"/>
      <protection/>
    </xf>
    <xf numFmtId="2" fontId="41" fillId="0" borderId="16" xfId="44" applyNumberFormat="1" applyFont="1" applyFill="1" applyBorder="1" applyAlignment="1">
      <alignment horizontal="center"/>
      <protection/>
    </xf>
    <xf numFmtId="1" fontId="42" fillId="0" borderId="0" xfId="44" applyNumberFormat="1" applyFont="1" applyFill="1">
      <alignment/>
      <protection/>
    </xf>
    <xf numFmtId="0" fontId="42" fillId="0" borderId="0" xfId="44" applyFont="1" applyFill="1">
      <alignment/>
      <protection/>
    </xf>
    <xf numFmtId="166" fontId="42" fillId="0" borderId="0" xfId="44" applyNumberFormat="1" applyFont="1" applyFill="1">
      <alignment/>
      <protection/>
    </xf>
    <xf numFmtId="0" fontId="42" fillId="0" borderId="0" xfId="44" applyFont="1" applyFill="1" applyAlignment="1">
      <alignment horizontal="center"/>
      <protection/>
    </xf>
    <xf numFmtId="0" fontId="43" fillId="0" borderId="0" xfId="44" applyFont="1" applyFill="1" applyAlignment="1">
      <alignment/>
      <protection/>
    </xf>
    <xf numFmtId="1" fontId="41" fillId="0" borderId="11" xfId="44" applyNumberFormat="1" applyFont="1" applyFill="1" applyBorder="1" applyAlignment="1">
      <alignment horizontal="center" vertical="center"/>
      <protection/>
    </xf>
    <xf numFmtId="2" fontId="42" fillId="0" borderId="0" xfId="44" applyNumberFormat="1" applyFont="1" applyFill="1">
      <alignment/>
      <protection/>
    </xf>
    <xf numFmtId="0" fontId="41" fillId="0" borderId="10" xfId="44" applyFont="1" applyFill="1" applyBorder="1" applyAlignment="1">
      <alignment horizontal="center"/>
      <protection/>
    </xf>
    <xf numFmtId="0" fontId="44" fillId="0" borderId="0" xfId="44" applyFont="1" applyFill="1" applyAlignment="1">
      <alignment horizontal="center"/>
      <protection/>
    </xf>
    <xf numFmtId="1" fontId="40" fillId="0" borderId="0" xfId="44" applyNumberFormat="1" applyFont="1" applyFill="1" applyAlignment="1">
      <alignment horizontal="right" vertical="center"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0" xfId="44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0" fontId="41" fillId="0" borderId="11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93" zoomScaleNormal="93" zoomScalePageLayoutView="0" workbookViewId="0" topLeftCell="A1">
      <selection activeCell="A1" sqref="A1:T27"/>
    </sheetView>
  </sheetViews>
  <sheetFormatPr defaultColWidth="8.796875" defaultRowHeight="14.25"/>
  <cols>
    <col min="1" max="1" width="4" style="0" customWidth="1"/>
    <col min="2" max="2" width="12" style="0" customWidth="1"/>
    <col min="15" max="15" width="10" style="0" customWidth="1"/>
  </cols>
  <sheetData>
    <row r="1" spans="1:20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2" t="s">
        <v>0</v>
      </c>
      <c r="Q1" s="42"/>
      <c r="R1" s="42"/>
      <c r="S1" s="42"/>
      <c r="T1" s="42"/>
    </row>
    <row r="2" spans="1:20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3"/>
      <c r="N2" s="43"/>
      <c r="O2" s="43"/>
      <c r="P2" s="43"/>
      <c r="Q2" s="43"/>
      <c r="R2" s="43"/>
      <c r="S2" s="43"/>
      <c r="T2" s="43"/>
    </row>
    <row r="3" spans="1:20" ht="14.25">
      <c r="A3" s="4"/>
      <c r="B3" s="2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4"/>
      <c r="Q3" s="5"/>
      <c r="R3" s="7"/>
      <c r="S3" s="7"/>
      <c r="T3" s="7"/>
    </row>
    <row r="4" spans="1:20" ht="14.25">
      <c r="A4" s="4"/>
      <c r="B4" s="44" t="s">
        <v>39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4"/>
      <c r="Q5" s="5"/>
      <c r="R5" s="7"/>
      <c r="S5" s="7"/>
      <c r="T5" s="7"/>
    </row>
    <row r="6" spans="1:20" ht="14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4"/>
      <c r="Q6" s="5"/>
      <c r="R6" s="7"/>
      <c r="S6" s="7"/>
      <c r="T6" s="7"/>
    </row>
    <row r="7" spans="1:20" ht="36">
      <c r="A7" s="45" t="s">
        <v>2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37</v>
      </c>
      <c r="J7" s="9" t="s">
        <v>10</v>
      </c>
      <c r="K7" s="9" t="s">
        <v>11</v>
      </c>
      <c r="L7" s="9" t="s">
        <v>36</v>
      </c>
      <c r="M7" s="9" t="s">
        <v>12</v>
      </c>
      <c r="N7" s="8" t="s">
        <v>13</v>
      </c>
      <c r="O7" s="10" t="s">
        <v>14</v>
      </c>
      <c r="P7" s="11" t="s">
        <v>15</v>
      </c>
      <c r="Q7" s="12" t="s">
        <v>16</v>
      </c>
      <c r="R7" s="9" t="s">
        <v>17</v>
      </c>
      <c r="S7" s="9" t="s">
        <v>18</v>
      </c>
      <c r="T7" s="9" t="s">
        <v>19</v>
      </c>
    </row>
    <row r="8" spans="1:20" ht="14.25">
      <c r="A8" s="45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/>
      <c r="K8" s="9"/>
      <c r="L8" s="9"/>
      <c r="M8" s="9">
        <v>9</v>
      </c>
      <c r="N8" s="8">
        <v>10</v>
      </c>
      <c r="O8" s="9">
        <v>11</v>
      </c>
      <c r="P8" s="11">
        <v>12</v>
      </c>
      <c r="Q8" s="13">
        <v>13</v>
      </c>
      <c r="R8" s="9">
        <v>14</v>
      </c>
      <c r="S8" s="9">
        <v>15</v>
      </c>
      <c r="T8" s="9">
        <v>16</v>
      </c>
    </row>
    <row r="9" spans="1:20" ht="36">
      <c r="A9" s="38">
        <v>1</v>
      </c>
      <c r="B9" s="15" t="s">
        <v>20</v>
      </c>
      <c r="C9" s="16">
        <v>896.4</v>
      </c>
      <c r="D9" s="16">
        <v>472.3</v>
      </c>
      <c r="E9" s="16">
        <v>0</v>
      </c>
      <c r="F9" s="16">
        <v>0</v>
      </c>
      <c r="G9" s="16">
        <v>0</v>
      </c>
      <c r="H9" s="16">
        <v>730</v>
      </c>
      <c r="I9" s="16">
        <v>232</v>
      </c>
      <c r="J9" s="16">
        <v>232</v>
      </c>
      <c r="K9" s="16">
        <v>232</v>
      </c>
      <c r="L9" s="16">
        <v>232</v>
      </c>
      <c r="M9" s="17" t="s">
        <v>21</v>
      </c>
      <c r="N9" s="18">
        <f>SUM(C9:L9)</f>
        <v>3026.7</v>
      </c>
      <c r="O9" s="19"/>
      <c r="P9" s="20">
        <v>12</v>
      </c>
      <c r="Q9" s="21"/>
      <c r="R9" s="17"/>
      <c r="S9" s="16"/>
      <c r="T9" s="16"/>
    </row>
    <row r="10" spans="1:20" ht="14.25">
      <c r="A10" s="38">
        <v>2</v>
      </c>
      <c r="B10" s="22" t="s">
        <v>22</v>
      </c>
      <c r="C10" s="16">
        <v>46.7</v>
      </c>
      <c r="D10" s="16">
        <v>13.4</v>
      </c>
      <c r="E10" s="16">
        <v>0</v>
      </c>
      <c r="F10" s="16">
        <v>0</v>
      </c>
      <c r="G10" s="16">
        <v>0</v>
      </c>
      <c r="H10" s="16">
        <v>14.6</v>
      </c>
      <c r="I10" s="16">
        <v>6.48</v>
      </c>
      <c r="J10" s="16">
        <v>6.48</v>
      </c>
      <c r="K10" s="16">
        <v>6.48</v>
      </c>
      <c r="L10" s="16">
        <v>6.48</v>
      </c>
      <c r="M10" s="17" t="s">
        <v>21</v>
      </c>
      <c r="N10" s="18">
        <f aca="true" t="shared" si="0" ref="N10:N18">SUM(C10:L10)</f>
        <v>100.62000000000002</v>
      </c>
      <c r="O10" s="19"/>
      <c r="P10" s="20">
        <v>3</v>
      </c>
      <c r="Q10" s="21"/>
      <c r="R10" s="17"/>
      <c r="S10" s="16"/>
      <c r="T10" s="16"/>
    </row>
    <row r="11" spans="1:20" ht="14.25">
      <c r="A11" s="38">
        <v>4</v>
      </c>
      <c r="B11" s="22" t="s">
        <v>23</v>
      </c>
      <c r="C11" s="16">
        <v>92.9</v>
      </c>
      <c r="D11" s="16">
        <v>23.1</v>
      </c>
      <c r="E11" s="16">
        <v>0</v>
      </c>
      <c r="F11" s="16">
        <v>0</v>
      </c>
      <c r="G11" s="16">
        <v>0</v>
      </c>
      <c r="H11" s="16">
        <v>39.6</v>
      </c>
      <c r="I11" s="16">
        <v>12.92</v>
      </c>
      <c r="J11" s="16">
        <v>12.92</v>
      </c>
      <c r="K11" s="16">
        <v>12.92</v>
      </c>
      <c r="L11" s="16">
        <v>12.92</v>
      </c>
      <c r="M11" s="17" t="s">
        <v>21</v>
      </c>
      <c r="N11" s="18">
        <f t="shared" si="0"/>
        <v>207.27999999999994</v>
      </c>
      <c r="O11" s="19"/>
      <c r="P11" s="20">
        <v>12</v>
      </c>
      <c r="Q11" s="21"/>
      <c r="R11" s="17"/>
      <c r="S11" s="16"/>
      <c r="T11" s="16"/>
    </row>
    <row r="12" spans="1:20" ht="14.25">
      <c r="A12" s="38">
        <v>5</v>
      </c>
      <c r="B12" s="22" t="s">
        <v>24</v>
      </c>
      <c r="C12" s="16">
        <v>280.8</v>
      </c>
      <c r="D12" s="16">
        <v>99.6</v>
      </c>
      <c r="E12" s="16">
        <v>0</v>
      </c>
      <c r="F12" s="16">
        <v>0</v>
      </c>
      <c r="G12" s="16">
        <v>0</v>
      </c>
      <c r="H12" s="16">
        <v>98.9</v>
      </c>
      <c r="I12" s="16">
        <v>22.64</v>
      </c>
      <c r="J12" s="16">
        <v>22.64</v>
      </c>
      <c r="K12" s="16">
        <v>22.64</v>
      </c>
      <c r="L12" s="16">
        <v>22.64</v>
      </c>
      <c r="M12" s="17" t="s">
        <v>21</v>
      </c>
      <c r="N12" s="18">
        <f t="shared" si="0"/>
        <v>569.8599999999999</v>
      </c>
      <c r="O12" s="19"/>
      <c r="P12" s="20">
        <v>4</v>
      </c>
      <c r="Q12" s="21"/>
      <c r="R12" s="17"/>
      <c r="S12" s="16"/>
      <c r="T12" s="16"/>
    </row>
    <row r="13" spans="1:20" ht="14.25">
      <c r="A13" s="38">
        <v>6</v>
      </c>
      <c r="B13" s="22" t="s">
        <v>25</v>
      </c>
      <c r="C13" s="16">
        <v>54</v>
      </c>
      <c r="D13" s="16">
        <v>80</v>
      </c>
      <c r="E13" s="16">
        <v>0</v>
      </c>
      <c r="F13" s="16">
        <v>0</v>
      </c>
      <c r="G13" s="16">
        <v>0</v>
      </c>
      <c r="H13" s="16">
        <v>80</v>
      </c>
      <c r="I13" s="16">
        <v>80</v>
      </c>
      <c r="J13" s="16">
        <v>80</v>
      </c>
      <c r="K13" s="16">
        <v>80</v>
      </c>
      <c r="L13" s="16">
        <v>80</v>
      </c>
      <c r="M13" s="17" t="s">
        <v>21</v>
      </c>
      <c r="N13" s="18">
        <f t="shared" si="0"/>
        <v>534</v>
      </c>
      <c r="O13" s="19"/>
      <c r="P13" s="20">
        <v>9</v>
      </c>
      <c r="Q13" s="21"/>
      <c r="R13" s="17"/>
      <c r="S13" s="16"/>
      <c r="T13" s="16"/>
    </row>
    <row r="14" spans="1:20" ht="14.25">
      <c r="A14" s="38">
        <v>7</v>
      </c>
      <c r="B14" s="23" t="s">
        <v>26</v>
      </c>
      <c r="C14" s="18">
        <v>1311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4" t="s">
        <v>21</v>
      </c>
      <c r="N14" s="18">
        <f t="shared" si="0"/>
        <v>1311</v>
      </c>
      <c r="O14" s="25"/>
      <c r="P14" s="26">
        <v>3</v>
      </c>
      <c r="Q14" s="21"/>
      <c r="R14" s="24"/>
      <c r="S14" s="18"/>
      <c r="T14" s="18"/>
    </row>
    <row r="15" spans="1:20" ht="14.25">
      <c r="A15" s="38">
        <v>8</v>
      </c>
      <c r="B15" s="22" t="s">
        <v>27</v>
      </c>
      <c r="C15" s="16">
        <v>1632</v>
      </c>
      <c r="D15" s="16">
        <v>0</v>
      </c>
      <c r="E15" s="16">
        <v>0</v>
      </c>
      <c r="F15" s="16">
        <v>0</v>
      </c>
      <c r="G15" s="16">
        <v>0</v>
      </c>
      <c r="H15" s="16">
        <v>1222</v>
      </c>
      <c r="I15" s="16">
        <v>358</v>
      </c>
      <c r="J15" s="16">
        <v>358</v>
      </c>
      <c r="K15" s="16">
        <v>358</v>
      </c>
      <c r="L15" s="16">
        <v>261</v>
      </c>
      <c r="M15" s="17" t="s">
        <v>21</v>
      </c>
      <c r="N15" s="18">
        <f t="shared" si="0"/>
        <v>4189</v>
      </c>
      <c r="O15" s="25"/>
      <c r="P15" s="20">
        <v>3</v>
      </c>
      <c r="Q15" s="27"/>
      <c r="R15" s="17"/>
      <c r="S15" s="16"/>
      <c r="T15" s="16"/>
    </row>
    <row r="16" spans="1:20" ht="14.25">
      <c r="A16" s="38">
        <v>9</v>
      </c>
      <c r="B16" s="22" t="s">
        <v>28</v>
      </c>
      <c r="C16" s="16">
        <v>3500</v>
      </c>
      <c r="D16" s="16">
        <v>300</v>
      </c>
      <c r="E16" s="16">
        <v>0</v>
      </c>
      <c r="F16" s="16">
        <v>0</v>
      </c>
      <c r="G16" s="16">
        <v>300</v>
      </c>
      <c r="H16" s="16">
        <v>509</v>
      </c>
      <c r="I16" s="16">
        <v>415</v>
      </c>
      <c r="J16" s="16">
        <v>415</v>
      </c>
      <c r="K16" s="16">
        <v>415</v>
      </c>
      <c r="L16" s="16">
        <v>415</v>
      </c>
      <c r="M16" s="17" t="s">
        <v>21</v>
      </c>
      <c r="N16" s="18">
        <f t="shared" si="0"/>
        <v>6269</v>
      </c>
      <c r="O16" s="25"/>
      <c r="P16" s="20">
        <v>3</v>
      </c>
      <c r="Q16" s="21"/>
      <c r="R16" s="17"/>
      <c r="S16" s="16"/>
      <c r="T16" s="16"/>
    </row>
    <row r="17" spans="1:20" ht="14.25">
      <c r="A17" s="38">
        <v>10</v>
      </c>
      <c r="B17" s="22" t="s">
        <v>29</v>
      </c>
      <c r="C17" s="16">
        <v>1448</v>
      </c>
      <c r="D17" s="16">
        <v>0</v>
      </c>
      <c r="E17" s="16">
        <v>0</v>
      </c>
      <c r="F17" s="16">
        <v>0</v>
      </c>
      <c r="G17" s="16">
        <v>0</v>
      </c>
      <c r="H17" s="16">
        <v>611</v>
      </c>
      <c r="I17" s="16">
        <v>474</v>
      </c>
      <c r="J17" s="16">
        <v>645</v>
      </c>
      <c r="K17" s="16">
        <v>645</v>
      </c>
      <c r="L17" s="16">
        <v>474</v>
      </c>
      <c r="M17" s="17" t="s">
        <v>21</v>
      </c>
      <c r="N17" s="18">
        <f t="shared" si="0"/>
        <v>4297</v>
      </c>
      <c r="O17" s="19"/>
      <c r="P17" s="20">
        <v>3</v>
      </c>
      <c r="Q17" s="21"/>
      <c r="R17" s="17"/>
      <c r="S17" s="16"/>
      <c r="T17" s="16"/>
    </row>
    <row r="18" spans="1:20" ht="14.25">
      <c r="A18" s="38">
        <v>11</v>
      </c>
      <c r="B18" s="22" t="s">
        <v>30</v>
      </c>
      <c r="C18" s="16">
        <v>3822</v>
      </c>
      <c r="D18" s="16">
        <v>300</v>
      </c>
      <c r="E18" s="16">
        <v>0</v>
      </c>
      <c r="F18" s="16">
        <v>0</v>
      </c>
      <c r="G18" s="16">
        <v>0</v>
      </c>
      <c r="H18" s="16">
        <v>1618</v>
      </c>
      <c r="I18" s="16">
        <v>415</v>
      </c>
      <c r="J18" s="16">
        <v>415</v>
      </c>
      <c r="K18" s="16">
        <v>415</v>
      </c>
      <c r="L18" s="16">
        <v>415</v>
      </c>
      <c r="M18" s="17" t="s">
        <v>21</v>
      </c>
      <c r="N18" s="18">
        <f t="shared" si="0"/>
        <v>7400</v>
      </c>
      <c r="O18" s="19"/>
      <c r="P18" s="20">
        <v>9</v>
      </c>
      <c r="Q18" s="21"/>
      <c r="R18" s="17"/>
      <c r="S18" s="16"/>
      <c r="T18" s="16"/>
    </row>
    <row r="19" spans="1:20" ht="14.25">
      <c r="A19" s="38">
        <v>12</v>
      </c>
      <c r="B19" s="22" t="s">
        <v>31</v>
      </c>
      <c r="C19" s="16">
        <v>816</v>
      </c>
      <c r="D19" s="16">
        <v>110</v>
      </c>
      <c r="E19" s="16">
        <v>0</v>
      </c>
      <c r="F19" s="16">
        <v>0</v>
      </c>
      <c r="G19" s="16">
        <v>0</v>
      </c>
      <c r="H19" s="16">
        <v>611</v>
      </c>
      <c r="I19" s="16">
        <v>261</v>
      </c>
      <c r="J19" s="16">
        <v>179</v>
      </c>
      <c r="K19" s="16">
        <v>179</v>
      </c>
      <c r="L19" s="16">
        <v>261</v>
      </c>
      <c r="M19" s="17" t="s">
        <v>21</v>
      </c>
      <c r="N19" s="18">
        <f>SUM(C19:L19)</f>
        <v>2417</v>
      </c>
      <c r="O19" s="19"/>
      <c r="P19" s="20">
        <v>9</v>
      </c>
      <c r="Q19" s="21"/>
      <c r="R19" s="17"/>
      <c r="S19" s="16"/>
      <c r="T19" s="16"/>
    </row>
    <row r="20" spans="1:20" ht="14.25">
      <c r="A20" s="14"/>
      <c r="B20" s="46" t="s">
        <v>32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8"/>
      <c r="R20" s="29"/>
      <c r="S20" s="30"/>
      <c r="T20" s="16"/>
    </row>
    <row r="21" spans="1:20" ht="14.25">
      <c r="A21" s="14"/>
      <c r="B21" s="40" t="s">
        <v>33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1"/>
      <c r="T21" s="32"/>
    </row>
    <row r="22" spans="1:20" ht="14.25">
      <c r="A22" s="14"/>
      <c r="B22" s="40" t="s">
        <v>34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1"/>
    </row>
    <row r="23" spans="1:20" ht="14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3"/>
      <c r="Q23" s="34"/>
      <c r="R23" s="36"/>
      <c r="S23" s="36"/>
      <c r="T23" s="36"/>
    </row>
    <row r="24" spans="1:20" ht="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 t="s">
        <v>35</v>
      </c>
      <c r="O24" s="37"/>
      <c r="P24" s="37"/>
      <c r="Q24" s="37"/>
      <c r="R24" s="37"/>
      <c r="S24" s="37"/>
      <c r="T24" s="36"/>
    </row>
    <row r="25" spans="1:20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7"/>
      <c r="O25" s="37"/>
      <c r="P25" s="37"/>
      <c r="Q25" s="37"/>
      <c r="R25" s="37"/>
      <c r="S25" s="37"/>
      <c r="T25" s="36"/>
    </row>
    <row r="26" spans="1:20" ht="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7"/>
      <c r="O26" s="37"/>
      <c r="P26" s="37"/>
      <c r="Q26" s="37"/>
      <c r="R26" s="37"/>
      <c r="S26" s="37"/>
      <c r="T26" s="36"/>
    </row>
    <row r="27" spans="1:20" ht="15">
      <c r="A27" s="33"/>
      <c r="B27" s="41" t="s">
        <v>38</v>
      </c>
      <c r="C27" s="41"/>
      <c r="D27" s="34"/>
      <c r="E27" s="34"/>
      <c r="F27" s="34"/>
      <c r="G27" s="34"/>
      <c r="H27" s="34"/>
      <c r="I27" s="34"/>
      <c r="J27" s="34"/>
      <c r="K27" s="34"/>
      <c r="L27" s="39"/>
      <c r="M27" s="34"/>
      <c r="N27" s="34"/>
      <c r="O27" s="35"/>
      <c r="P27" s="33"/>
      <c r="Q27" s="34"/>
      <c r="R27" s="36"/>
      <c r="S27" s="36"/>
      <c r="T27" s="36"/>
    </row>
    <row r="28" spans="1:20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6"/>
      <c r="O28" s="36"/>
      <c r="P28" s="36"/>
      <c r="Q28" s="36"/>
      <c r="R28" s="36"/>
      <c r="S28" s="36"/>
      <c r="T28" s="36"/>
    </row>
  </sheetData>
  <sheetProtection/>
  <mergeCells count="8">
    <mergeCell ref="B22:S22"/>
    <mergeCell ref="B27:C27"/>
    <mergeCell ref="P1:T1"/>
    <mergeCell ref="M2:T2"/>
    <mergeCell ref="B4:T4"/>
    <mergeCell ref="A7:A8"/>
    <mergeCell ref="B20:P20"/>
    <mergeCell ref="B21:R2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cp:lastPrinted>2020-12-09T09:14:34Z</cp:lastPrinted>
  <dcterms:created xsi:type="dcterms:W3CDTF">2019-01-08T11:32:40Z</dcterms:created>
  <dcterms:modified xsi:type="dcterms:W3CDTF">2020-12-10T07:34:21Z</dcterms:modified>
  <cp:category/>
  <cp:version/>
  <cp:contentType/>
  <cp:contentStatus/>
</cp:coreProperties>
</file>